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1990ced09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bb6619d2e2c48ab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132232"/>
      <x:name val="Arial"/>
    </x:font>
    <x:font>
      <x:sz val="9"/>
      <x:color rgb="FF132232"/>
      <x:name val="Arial"/>
    </x:font>
    <x:font>
      <x:b/>
      <x:sz val="8"/>
      <x:color rgb="FF0A4A78"/>
      <x:name val="Arial"/>
    </x:font>
    <x:font>
      <x:b/>
      <x:sz val="9"/>
      <x:color rgb="FFFFFFFF"/>
      <x:name val="Arial"/>
    </x:font>
    <x:font>
      <x:b/>
      <x:sz val="9"/>
      <x:color rgb="FF132232"/>
      <x:name val="Arial"/>
    </x:font>
    <x:font>
      <x:sz val="7"/>
      <x:color rgb="FF132232"/>
      <x:name val="Arial"/>
    </x:font>
    <x:font>
      <x:b/>
      <x:sz val="8"/>
      <x:color rgb="FFFFFFFF"/>
      <x:name val="Arial"/>
    </x:font>
    <x:font>
      <x:sz val="8"/>
      <x:color rgb="FF132232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A4A78"/>
      </x:patternFill>
    </x:fill>
    <x:fill>
      <x:patternFill patternType="solid">
        <x:fgColor rgb="FFEEF6FB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0A4A78"/>
      </x:left>
      <x:right style="thin">
        <x:color rgb="FF0A4A78"/>
      </x:right>
      <x:top style="thin">
        <x:color rgb="FF0A4A78"/>
      </x:top>
      <x:bottom style="thin">
        <x:color rgb="FF0A4A78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9a437ef7a4831" /><Relationship Type="http://schemas.openxmlformats.org/officeDocument/2006/relationships/theme" Target="/xl/theme/theme1.xml" Id="R2536a3e8d03043dc" /><Relationship Type="http://schemas.openxmlformats.org/officeDocument/2006/relationships/sharedStrings" Target="/xl/sharedStrings.xml" Id="R4aa69385b40e42f8" /><Relationship Type="http://schemas.openxmlformats.org/officeDocument/2006/relationships/worksheet" Target="/xl/worksheets/sheet1.xml" Id="R1bb6619d2e2c48a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Plumbing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Blue Harbor Plumbing</x:v>
      </x:c>
      <x:c r="B3" s="16"/>
      <x:c r="C3" s="16"/>
      <x:c r="D3" s="16"/>
      <x:c r="E3" s="13" t="str">
        <x:v>Invoice number</x:v>
      </x:c>
      <x:c r="F3" s="13"/>
      <x:c r="G3" s="19" t="str">
        <x:v>BHP-2026-4187</x:v>
      </x:c>
    </x:row>
    <x:row r="4">
      <x:c r="A4" s="17" t="str">
        <x:v>Licensed Residential and Commercial Plumbing</x:v>
      </x:c>
      <x:c r="B4" s="17"/>
      <x:c r="C4" s="17"/>
      <x:c r="D4" s="17"/>
      <x:c r="E4" s="13" t="str">
        <x:v>Status</x:v>
      </x:c>
      <x:c r="F4" s="13"/>
      <x:c r="G4" s="17" t="str">
        <x:v>SERVICE COMPLETE</x:v>
      </x:c>
    </x:row>
    <x:row r="5">
      <x:c r="A5" s="17" t="str">
        <x:v>service@blueharborplumbing.example | +1 (602) 555-0141</x:v>
      </x:c>
      <x:c r="B5" s="17"/>
      <x:c r="C5" s="17"/>
      <x:c r="D5" s="17"/>
      <x:c r="E5" s="13" t="str">
        <x:v>Issue date</x:v>
      </x:c>
      <x:c r="F5" s="13"/>
      <x:c r="G5" s="17" t="str">
        <x:v>2026-08-10</x:v>
      </x:c>
    </x:row>
    <x:row r="6">
      <x:c r="A6" s="17" t="str">
        <x:v>720 West Monroe Street, Phoenix, AZ 85007</x:v>
      </x:c>
      <x:c r="B6" s="17"/>
      <x:c r="C6" s="17"/>
      <x:c r="D6" s="17"/>
      <x:c r="E6" s="13" t="str">
        <x:v>Due date</x:v>
      </x:c>
      <x:c r="F6" s="13"/>
      <x:c r="G6" s="17" t="str">
        <x:v>2026-08-24</x:v>
      </x:c>
    </x:row>
    <x:row r="7">
      <x:c r="A7" s="17" t="str">
        <x:v>License PHX-PL-28410 | blueharborplumbing.example</x:v>
      </x:c>
      <x:c r="B7" s="17"/>
      <x:c r="C7" s="17"/>
      <x:c r="D7" s="17"/>
      <x:c r="E7" s="13" t="str">
        <x:v>Project reference</x:v>
      </x:c>
      <x:c r="F7" s="13"/>
      <x:c r="G7" s="17" t="str">
        <x:v>WO-2026-4187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Desert View Property Management</x:v>
      </x:c>
      <x:c r="B10" s="22"/>
      <x:c r="C10" s="22"/>
      <x:c r="D10" s="22" t="str">
        <x:v>Water Heater Valve Replacement</x:v>
      </x:c>
      <x:c r="E10" s="22"/>
      <x:c r="F10" s="22"/>
      <x:c r="G10" s="22"/>
    </x:row>
    <x:row r="11">
      <x:c r="A11" s="23" t="str">
        <x:v>Attn: Avery Collins | maintenance@desertview.example</x:v>
      </x:c>
      <x:c r="B11" s="23"/>
      <x:c r="C11" s="23"/>
      <x:c r="D11" s="23" t="str">
        <x:v>1840 East Palm Lane, Unit 12, Phoenix, AZ | Service completed 2026-08-10</x:v>
      </x:c>
      <x:c r="E11" s="23"/>
      <x:c r="F11" s="23"/>
      <x:c r="G11" s="23"/>
    </x:row>
    <x:row r="12">
      <x:c r="A12" s="23" t="str">
        <x:v>1840 East Palm Lane, Phoenix, AZ 85006</x:v>
      </x:c>
      <x:c r="B12" s="23"/>
      <x:c r="C12" s="23"/>
      <x:c r="D12" s="23" t="str">
        <x:v>Authorization DV-5518 | WO-2026-4187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LAB-02</x:v>
      </x:c>
      <x:c r="B15" s="38" t="str">
        <x:v>Diagnostic and plumbing labor - Leak inspection, isolation and valve replacement</x:v>
      </x:c>
      <x:c r="C15" s="39" t="n">
        <x:v>2.5</x:v>
      </x:c>
      <x:c r="D15" s="38" t="str">
        <x:v>hours</x:v>
      </x:c>
      <x:c r="E15" s="40" t="n">
        <x:v>135</x:v>
      </x:c>
      <x:c r="F15" s="38" t="str">
        <x:v>Yes</x:v>
      </x:c>
      <x:c r="G15" s="41" t="n">
        <x:f>C15*E15</x:f>
        <x:v>337.5</x:v>
      </x:c>
    </x:row>
    <x:row r="16" ht="36" customHeight="1">
      <x:c r="A16" s="38" t="str">
        <x:v>PRT-34</x:v>
      </x:c>
      <x:c r="B16" s="38" t="str">
        <x:v>Brass shutoff valve and fittings - Approved replacement parts installed on site</x:v>
      </x:c>
      <x:c r="C16" s="39" t="n">
        <x:v>1</x:v>
      </x:c>
      <x:c r="D16" s="38" t="str">
        <x:v>set</x:v>
      </x:c>
      <x:c r="E16" s="40" t="n">
        <x:v>96</x:v>
      </x:c>
      <x:c r="F16" s="38" t="str">
        <x:v>Yes</x:v>
      </x:c>
      <x:c r="G16" s="41" t="n">
        <x:f>C16*E16</x:f>
        <x:v>96</x:v>
      </x:c>
    </x:row>
    <x:row r="17" ht="36" customHeight="1">
      <x:c r="A17" s="38" t="str">
        <x:v>DSP-01</x:v>
      </x:c>
      <x:c r="B17" s="38" t="str">
        <x:v>Old-part removal and disposal - Removal from the property after service</x:v>
      </x:c>
      <x:c r="C17" s="39" t="n">
        <x:v>1</x:v>
      </x:c>
      <x:c r="D17" s="38" t="str">
        <x:v>service</x:v>
      </x:c>
      <x:c r="E17" s="40" t="n">
        <x:v>45</x:v>
      </x:c>
      <x:c r="F17" s="38" t="str">
        <x:v>Yes</x:v>
      </x:c>
      <x:c r="G17" s="41" t="n">
        <x:f>C17*E17</x:f>
        <x:v>45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The repaired connection was pressure-tested after installation. Keep the work-order record with any manufacturer warranty supplied for the replacement parts.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478.5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0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0.086</x:v>
      </x:c>
    </x:row>
    <x:row r="25">
      <x:c r="A25" s="43" t="str">
        <x:v>Payment is due within 14 days. Reference the invoice and work-order numbers. Warranty coverage follows the written service terms and manufacturer documentation.</x:v>
      </x:c>
      <x:c r="B25" s="43"/>
      <x:c r="C25" s="43"/>
      <x:c r="D25" s="43"/>
      <x:c r="E25" s="12" t="str">
        <x:v>Sales tax</x:v>
      </x:c>
      <x:c r="F25" s="12"/>
      <x:c r="G25" s="44" t="n">
        <x:f>MAX(0,SUMIF(F15:F19,"Yes",G15:G19)-G23)*G24</x:f>
        <x:v>41.150999999999996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519.651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125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394.65099999999995</x:v>
      </x:c>
    </x:row>
    <x:row r="30">
      <x:c r="A30" s="13" t="str">
        <x:v>PAYMENT DETAILS</x:v>
      </x:c>
      <x:c r="B30" s="13"/>
      <x:c r="C30" s="13"/>
      <x:c r="D30" s="55" t="str">
        <x:v>Card, ACH or bank transfer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